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055" windowHeight="94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6" i="1"/>
  <c r="E11"/>
  <c r="D11"/>
  <c r="C11"/>
  <c r="C14"/>
  <c r="D14"/>
  <c r="D15"/>
  <c r="C15"/>
  <c r="C13"/>
  <c r="C12"/>
  <c r="D13"/>
  <c r="D12"/>
  <c r="E10"/>
  <c r="E9"/>
  <c r="E8"/>
  <c r="E7"/>
  <c r="E6"/>
  <c r="E4"/>
  <c r="E5"/>
  <c r="E3"/>
  <c r="E15" s="1"/>
  <c r="E12" l="1"/>
  <c r="E14"/>
  <c r="E13"/>
</calcChain>
</file>

<file path=xl/sharedStrings.xml><?xml version="1.0" encoding="utf-8"?>
<sst xmlns="http://schemas.openxmlformats.org/spreadsheetml/2006/main" count="19" uniqueCount="19">
  <si>
    <t>Номер</t>
  </si>
  <si>
    <t>Название товара</t>
  </si>
  <si>
    <t>Цена за единицу</t>
  </si>
  <si>
    <t>Количество</t>
  </si>
  <si>
    <t>Стоимость</t>
  </si>
  <si>
    <t>Сумма</t>
  </si>
  <si>
    <t>Максимум</t>
  </si>
  <si>
    <t>Минимум</t>
  </si>
  <si>
    <t xml:space="preserve">Среднее </t>
  </si>
  <si>
    <t>Сумма квадратов</t>
  </si>
  <si>
    <t>Сумма товаров с ценой меньше среднего</t>
  </si>
  <si>
    <t>MOTOROLA E8</t>
  </si>
  <si>
    <t>MOTOROLA L7</t>
  </si>
  <si>
    <t>MOTOROLA E398</t>
  </si>
  <si>
    <t>MOTOROLA E2</t>
  </si>
  <si>
    <t>MOTOROLA E6</t>
  </si>
  <si>
    <t>MOTOROLA ZN5</t>
  </si>
  <si>
    <t>MOTOROLA V360</t>
  </si>
  <si>
    <t>MOTOROLA XT882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</si>
</sst>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D15" sqref="D15"/>
    </sheetView>
  </sheetViews>
  <sheetFormatPr defaultRowHeight="15"/>
  <cols>
    <col min="1" max="1" width="50" customWidth="1"/>
    <col min="2" max="2" width="24.85546875" customWidth="1"/>
    <col min="3" max="3" width="19.5703125" customWidth="1"/>
    <col min="4" max="4" width="20.28515625" customWidth="1"/>
    <col min="5" max="5" width="21.42578125" customWidth="1"/>
  </cols>
  <sheetData>
    <row r="1" spans="1:5" ht="18.75">
      <c r="A1" s="1">
        <v>1</v>
      </c>
      <c r="B1" s="1">
        <v>2</v>
      </c>
      <c r="C1" s="1">
        <v>3</v>
      </c>
      <c r="D1" s="1">
        <v>4</v>
      </c>
      <c r="E1" s="1">
        <v>5</v>
      </c>
    </row>
    <row r="2" spans="1:5" ht="18.7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</row>
    <row r="3" spans="1:5" ht="18.75">
      <c r="A3" s="1">
        <v>1</v>
      </c>
      <c r="B3" s="1" t="s">
        <v>13</v>
      </c>
      <c r="C3" s="1">
        <v>3200</v>
      </c>
      <c r="D3" s="1">
        <v>8</v>
      </c>
      <c r="E3" s="1">
        <f>C3*D3</f>
        <v>25600</v>
      </c>
    </row>
    <row r="4" spans="1:5" ht="18.75">
      <c r="A4" s="2">
        <v>2</v>
      </c>
      <c r="B4" s="2" t="s">
        <v>14</v>
      </c>
      <c r="C4" s="2">
        <v>4200</v>
      </c>
      <c r="D4" s="2">
        <v>6</v>
      </c>
      <c r="E4" s="2">
        <f>C4*D4</f>
        <v>25200</v>
      </c>
    </row>
    <row r="5" spans="1:5" ht="18.75">
      <c r="A5" s="1">
        <v>3</v>
      </c>
      <c r="B5" s="1" t="s">
        <v>15</v>
      </c>
      <c r="C5" s="1">
        <v>6400</v>
      </c>
      <c r="D5" s="1">
        <v>2</v>
      </c>
      <c r="E5" s="1">
        <f>C5*D5</f>
        <v>12800</v>
      </c>
    </row>
    <row r="6" spans="1:5" ht="18.75">
      <c r="A6" s="2">
        <v>4</v>
      </c>
      <c r="B6" s="2" t="s">
        <v>11</v>
      </c>
      <c r="C6" s="2">
        <v>8900</v>
      </c>
      <c r="D6" s="2">
        <v>4</v>
      </c>
      <c r="E6" s="2">
        <f>D6*C6</f>
        <v>35600</v>
      </c>
    </row>
    <row r="7" spans="1:5" ht="18.75">
      <c r="A7" s="1">
        <v>5</v>
      </c>
      <c r="B7" s="1" t="s">
        <v>16</v>
      </c>
      <c r="C7" s="1">
        <v>10500</v>
      </c>
      <c r="D7" s="1">
        <v>8</v>
      </c>
      <c r="E7" s="1">
        <f>D7*C7</f>
        <v>84000</v>
      </c>
    </row>
    <row r="8" spans="1:5" ht="18.75">
      <c r="A8" s="2">
        <v>6</v>
      </c>
      <c r="B8" s="2" t="s">
        <v>12</v>
      </c>
      <c r="C8" s="2">
        <v>3500</v>
      </c>
      <c r="D8" s="2">
        <v>6</v>
      </c>
      <c r="E8" s="2">
        <f>D8*C8</f>
        <v>21000</v>
      </c>
    </row>
    <row r="9" spans="1:5" ht="18.75">
      <c r="A9" s="1">
        <v>7</v>
      </c>
      <c r="B9" s="1" t="s">
        <v>17</v>
      </c>
      <c r="C9" s="1">
        <v>3600</v>
      </c>
      <c r="D9" s="1">
        <v>2</v>
      </c>
      <c r="E9" s="1">
        <f>D9*C9</f>
        <v>7200</v>
      </c>
    </row>
    <row r="10" spans="1:5" ht="18.75">
      <c r="A10" s="2">
        <v>8</v>
      </c>
      <c r="B10" s="2" t="s">
        <v>18</v>
      </c>
      <c r="C10" s="2">
        <v>16750</v>
      </c>
      <c r="D10" s="2">
        <v>2</v>
      </c>
      <c r="E10" s="2">
        <f>D10*C10</f>
        <v>33500</v>
      </c>
    </row>
    <row r="11" spans="1:5" ht="18.75">
      <c r="A11" s="3" t="s">
        <v>5</v>
      </c>
      <c r="B11" s="1"/>
      <c r="C11" s="1">
        <f>SUM(C3:C10)</f>
        <v>57050</v>
      </c>
      <c r="D11" s="1">
        <f>SUM(D3:D10)</f>
        <v>38</v>
      </c>
      <c r="E11" s="1">
        <f>SUM(E3:E10)</f>
        <v>244900</v>
      </c>
    </row>
    <row r="12" spans="1:5" ht="18.75">
      <c r="A12" s="4" t="s">
        <v>6</v>
      </c>
      <c r="B12" s="2"/>
      <c r="C12" s="2">
        <f>MAX(C3:C10)</f>
        <v>16750</v>
      </c>
      <c r="D12" s="2">
        <f>MAX(D3:D10)</f>
        <v>8</v>
      </c>
      <c r="E12" s="2">
        <f>MAX(E3:E10)</f>
        <v>84000</v>
      </c>
    </row>
    <row r="13" spans="1:5" ht="18.75">
      <c r="A13" s="3" t="s">
        <v>7</v>
      </c>
      <c r="B13" s="1"/>
      <c r="C13" s="1">
        <f>MIN(C3:C10)</f>
        <v>3200</v>
      </c>
      <c r="D13" s="1">
        <f>MIN(D3:D10)</f>
        <v>2</v>
      </c>
      <c r="E13" s="1">
        <f>MIN(E3:E10)</f>
        <v>7200</v>
      </c>
    </row>
    <row r="14" spans="1:5" ht="18.75">
      <c r="A14" s="4" t="s">
        <v>8</v>
      </c>
      <c r="B14" s="2"/>
      <c r="C14" s="2">
        <f>AVERAGE(C3:C10)</f>
        <v>7131.25</v>
      </c>
      <c r="D14" s="2">
        <f>AVERAGE(D3:D10)</f>
        <v>4.75</v>
      </c>
      <c r="E14" s="2">
        <f>AVERAGE(E3:E10)</f>
        <v>30612.5</v>
      </c>
    </row>
    <row r="15" spans="1:5" ht="18.75">
      <c r="A15" s="3" t="s">
        <v>9</v>
      </c>
      <c r="B15" s="1"/>
      <c r="C15" s="1">
        <f>SUMSQ(C3:C10)</f>
        <v>564072500</v>
      </c>
      <c r="D15" s="1">
        <f>SUMSQ(D3:D10)</f>
        <v>228</v>
      </c>
      <c r="E15" s="1">
        <f>SUMSQ(E3:E10)</f>
        <v>11392690000</v>
      </c>
    </row>
    <row r="16" spans="1:5" ht="15" customHeight="1">
      <c r="A16" s="4" t="s">
        <v>10</v>
      </c>
      <c r="B16" s="2"/>
      <c r="C16" s="2"/>
      <c r="D16" s="2">
        <f>SUMIF(D3:D10,"&lt;D$14")</f>
        <v>0</v>
      </c>
      <c r="E16" s="2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2011-04-07T10:38:38Z</dcterms:created>
  <dcterms:modified xsi:type="dcterms:W3CDTF">2011-04-07T18:03:24Z</dcterms:modified>
</cp:coreProperties>
</file>